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 SPECTRE\Downloads\"/>
    </mc:Choice>
  </mc:AlternateContent>
  <bookViews>
    <workbookView xWindow="0" yWindow="0" windowWidth="22500" windowHeight="11190" tabRatio="500"/>
  </bookViews>
  <sheets>
    <sheet name="Pop &amp; Sampling Distribution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7" i="1" l="1"/>
  <c r="B26" i="1"/>
  <c r="B33" i="1" s="1"/>
  <c r="B22" i="1"/>
  <c r="B21" i="1"/>
  <c r="B20" i="1"/>
  <c r="B16" i="1"/>
  <c r="B15" i="1"/>
  <c r="B14" i="1"/>
  <c r="B13" i="1"/>
  <c r="B31" i="1" l="1"/>
  <c r="B32" i="1"/>
</calcChain>
</file>

<file path=xl/sharedStrings.xml><?xml version="1.0" encoding="utf-8"?>
<sst xmlns="http://schemas.openxmlformats.org/spreadsheetml/2006/main" count="30" uniqueCount="28">
  <si>
    <t>Population and Sampling Distribution — Excel Worksheet</t>
  </si>
  <si>
    <t>HLT-362V Applied Statistics for Health Care  |  Topic 2</t>
  </si>
  <si>
    <t>Worked example. Z-scores and probabilities use a normal distribution; sampling questions use the standard error of the mean.</t>
  </si>
  <si>
    <t>PART A — Population: Normal Distribution of Individual Values</t>
  </si>
  <si>
    <t>Population Mean (μ)</t>
  </si>
  <si>
    <t>Standard Deviation (σ)</t>
  </si>
  <si>
    <t>A1. Z-Scores      Z = (X − μ) / σ</t>
  </si>
  <si>
    <t>X (individual value)</t>
  </si>
  <si>
    <t>Z-score</t>
  </si>
  <si>
    <t>A2. Probabilities (area under the normal curve)</t>
  </si>
  <si>
    <t>Question</t>
  </si>
  <si>
    <t>Probability</t>
  </si>
  <si>
    <t>P(X &lt; 92)</t>
  </si>
  <si>
    <t>P(X &gt; 108)</t>
  </si>
  <si>
    <t>P(92 ≤ X ≤ 108)</t>
  </si>
  <si>
    <t>PART B — Sampling Distribution of the Sample Mean</t>
  </si>
  <si>
    <t>Sample Size (n)</t>
  </si>
  <si>
    <t>Standard Error (σ / √n)</t>
  </si>
  <si>
    <t>Mean of sampling distribution (= μ)</t>
  </si>
  <si>
    <t>B1. Probabilities for the Sample Mean (uses Standard Error as the spread)</t>
  </si>
  <si>
    <t>P(x̄ &lt; 98)</t>
  </si>
  <si>
    <t>P(x̄ &gt; 103)</t>
  </si>
  <si>
    <t>P(98 ≤ x̄ ≤ 102)</t>
  </si>
  <si>
    <t>Key Concept</t>
  </si>
  <si>
    <t>Individual values vary with the population standard deviation (σ = 8), but sample means vary far less. Because the standard error equals σ divided by the square root of n, a sample of 16 cuts the spread to σ/4 = 2. That is why a sample mean above 103 is far less likely (≈0.0668) than an individual score above 108 (≈0.1587): averaging shrinks variability, and larger samples shrink it further. Always use σ for individual values and the standard error for sample means.</t>
  </si>
  <si>
    <t>FOR REFERENCE USE ONLY</t>
  </si>
  <si>
    <t>This worked sample is provided as a study reference and example only. Need a custom version completed to your own dataset and grading rubric? Reach out to us on WhatsApp for a fast response.</t>
  </si>
  <si>
    <t>Message us on WhatsApp:  +1 564-544-6924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</si>
</sst>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1" x14ac:knownFonts="1">
    <font>
      <sz val="11"/>
      <color theme="1"/>
      <name val="Calibri"/>
      <family val="2"/>
      <charset val="1"/>
    </font>
    <font>
      <i/>
      <sz val="10"/>
      <color rgb="FF0A1F3D"/>
      <name val="Arial"/>
      <charset val="1"/>
    </font>
    <font>
      <i/>
      <sz val="9"/>
      <color rgb="FF555555"/>
      <name val="Arial"/>
      <charset val="1"/>
    </font>
    <font>
      <b/>
      <sz val="11"/>
      <color rgb="FFFFFFFF"/>
      <name val="Arial"/>
      <charset val="1"/>
    </font>
    <font>
      <b/>
      <sz val="10"/>
      <color rgb="FF0A1F3D"/>
      <name val="Arial"/>
      <charset val="1"/>
    </font>
    <font>
      <sz val="10"/>
      <color rgb="FF0000FF"/>
      <name val="Arial"/>
      <charset val="1"/>
    </font>
    <font>
      <sz val="10"/>
      <color rgb="FF000000"/>
      <name val="Arial"/>
      <charset val="1"/>
    </font>
    <font>
      <sz val="10"/>
      <color rgb="FF222222"/>
      <name val="Arial"/>
      <charset val="1"/>
    </font>
    <font>
      <sz val="9"/>
      <color rgb="FF222222"/>
      <name val="Arial"/>
      <family val="2"/>
    </font>
    <font>
      <b/>
      <u/>
      <sz val="10"/>
      <color rgb="FF25D366"/>
      <name val="Arial"/>
      <family val="2"/>
    </font>
    <font>
      <b/>
      <sz val="16"/>
      <color rgb="FFFFFF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A1F3D"/>
        <bgColor rgb="FF222222"/>
      </patternFill>
    </fill>
    <fill>
      <patternFill patternType="solid">
        <fgColor rgb="FFE8F1F2"/>
        <bgColor rgb="FFE8FBF1"/>
      </patternFill>
    </fill>
    <fill>
      <patternFill patternType="solid">
        <fgColor rgb="FFE8FBF1"/>
        <bgColor rgb="FFE8F1F2"/>
      </patternFill>
    </fill>
  </fills>
  <borders count="2">
    <border>
      <left/>
      <right/>
      <top/>
      <bottom/>
      <diagonal/>
    </border>
    <border>
      <left style="thin">
        <color rgb="FFB7C4CC"/>
      </left>
      <right style="thin">
        <color rgb="FFB7C4CC"/>
      </right>
      <top style="thin">
        <color rgb="FFB7C4CC"/>
      </top>
      <bottom style="thin">
        <color rgb="FFB7C4CC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7" fillId="0" borderId="0" xfId="0" applyFont="1" applyBorder="1" applyAlignment="1">
      <alignment vertical="top" wrapText="1"/>
    </xf>
    <xf numFmtId="0" fontId="4" fillId="3" borderId="0" xfId="0" applyFont="1" applyFill="1" applyBorder="1"/>
    <xf numFmtId="0" fontId="3" fillId="2" borderId="0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" fontId="5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8" fillId="0" borderId="0" xfId="0" applyFont="1" applyBorder="1" applyAlignment="1">
      <alignment vertical="top" wrapText="1"/>
    </xf>
    <xf numFmtId="0" fontId="9" fillId="4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7C4CC"/>
      <rgbColor rgb="FF808080"/>
      <rgbColor rgb="FF9999FF"/>
      <rgbColor rgb="FF993366"/>
      <rgbColor rgb="FFFFFFCC"/>
      <rgbColor rgb="FFE8FBF1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F1F2"/>
      <rgbColor rgb="FFCCFFCC"/>
      <rgbColor rgb="FFFFFF99"/>
      <rgbColor rgb="FF99CCFF"/>
      <rgbColor rgb="FFFF99CC"/>
      <rgbColor rgb="FFCC99FF"/>
      <rgbColor rgb="FFFFCC99"/>
      <rgbColor rgb="FF3366FF"/>
      <rgbColor rgb="FF25D366"/>
      <rgbColor rgb="FF99CC00"/>
      <rgbColor rgb="FFFFCC00"/>
      <rgbColor rgb="FFFF9900"/>
      <rgbColor rgb="FFFF6600"/>
      <rgbColor rgb="FF555555"/>
      <rgbColor rgb="FF969696"/>
      <rgbColor rgb="FF0A1F3D"/>
      <rgbColor rgb="FF339966"/>
      <rgbColor rgb="FF003300"/>
      <rgbColor rgb="FF333300"/>
      <rgbColor rgb="FF993300"/>
      <rgbColor rgb="FF993366"/>
      <rgbColor rgb="FF333399"/>
      <rgbColor rgb="FF22222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a.me/15645446924?text=Hi%2C%20I%20need%20a%20custom%20HLT-362V%20Population%20and%20Sampling%20Distribution%20Excel%20worksheet%20done%20to%20my%20data%20and%20rubric.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showGridLines="0" tabSelected="1" zoomScaleNormal="100" workbookViewId="0">
      <selection activeCell="D27" sqref="D27"/>
    </sheetView>
  </sheetViews>
  <sheetFormatPr defaultColWidth="8.6640625" defaultRowHeight="14.25" x14ac:dyDescent="0.45"/>
  <cols>
    <col min="1" max="1" width="34" customWidth="1"/>
    <col min="2" max="5" width="16" customWidth="1"/>
  </cols>
  <sheetData>
    <row r="1" spans="1:5" ht="10.5" customHeight="1" x14ac:dyDescent="0.45">
      <c r="A1" s="3" t="s">
        <v>25</v>
      </c>
      <c r="B1" s="3"/>
      <c r="C1" s="3"/>
      <c r="D1" s="3"/>
      <c r="E1" s="3"/>
    </row>
    <row r="2" spans="1:5" ht="29.65" customHeight="1" x14ac:dyDescent="0.45">
      <c r="A2" s="8" t="s">
        <v>26</v>
      </c>
      <c r="B2" s="8"/>
      <c r="C2" s="8"/>
      <c r="D2" s="8"/>
      <c r="E2" s="8"/>
    </row>
    <row r="3" spans="1:5" ht="27.75" customHeight="1" x14ac:dyDescent="0.45">
      <c r="A3" s="9" t="s">
        <v>27</v>
      </c>
      <c r="B3" s="9"/>
      <c r="C3" s="9"/>
      <c r="D3" s="9"/>
      <c r="E3" s="9"/>
    </row>
    <row r="4" spans="1:5" ht="20.65" x14ac:dyDescent="0.45">
      <c r="A4" s="10" t="s">
        <v>0</v>
      </c>
      <c r="B4" s="10"/>
      <c r="C4" s="10"/>
      <c r="D4" s="10"/>
      <c r="E4" s="10"/>
    </row>
    <row r="5" spans="1:5" ht="27.75" customHeight="1" x14ac:dyDescent="0.45">
      <c r="A5" s="12" t="s">
        <v>1</v>
      </c>
      <c r="B5" s="12"/>
      <c r="C5" s="12"/>
      <c r="D5" s="12"/>
      <c r="E5" s="12"/>
    </row>
    <row r="6" spans="1:5" ht="21.75" customHeight="1" x14ac:dyDescent="0.45">
      <c r="A6" s="11" t="s">
        <v>2</v>
      </c>
      <c r="B6" s="11"/>
      <c r="C6" s="11"/>
      <c r="D6" s="11"/>
      <c r="E6" s="11"/>
    </row>
    <row r="7" spans="1:5" x14ac:dyDescent="0.45">
      <c r="A7" s="3" t="s">
        <v>3</v>
      </c>
      <c r="B7" s="3"/>
      <c r="C7" s="3"/>
      <c r="D7" s="3"/>
      <c r="E7" s="3"/>
    </row>
    <row r="8" spans="1:5" x14ac:dyDescent="0.45">
      <c r="A8" s="4" t="s">
        <v>4</v>
      </c>
      <c r="B8" s="5">
        <v>100</v>
      </c>
    </row>
    <row r="9" spans="1:5" x14ac:dyDescent="0.45">
      <c r="A9" s="4" t="s">
        <v>5</v>
      </c>
      <c r="B9" s="5">
        <v>8</v>
      </c>
    </row>
    <row r="11" spans="1:5" x14ac:dyDescent="0.45">
      <c r="A11" s="2" t="s">
        <v>6</v>
      </c>
      <c r="B11" s="2"/>
      <c r="C11" s="2"/>
      <c r="D11" s="2"/>
      <c r="E11" s="2"/>
    </row>
    <row r="12" spans="1:5" x14ac:dyDescent="0.45">
      <c r="A12" s="4" t="s">
        <v>7</v>
      </c>
      <c r="B12" s="4" t="s">
        <v>8</v>
      </c>
    </row>
    <row r="13" spans="1:5" x14ac:dyDescent="0.45">
      <c r="A13" s="5">
        <v>84</v>
      </c>
      <c r="B13" s="6">
        <f>STANDARDIZE(A13,$B$8,$B$9)</f>
        <v>-2</v>
      </c>
    </row>
    <row r="14" spans="1:5" x14ac:dyDescent="0.45">
      <c r="A14" s="5">
        <v>92</v>
      </c>
      <c r="B14" s="6">
        <f>STANDARDIZE(A14,$B$8,$B$9)</f>
        <v>-1</v>
      </c>
    </row>
    <row r="15" spans="1:5" x14ac:dyDescent="0.45">
      <c r="A15" s="5">
        <v>108</v>
      </c>
      <c r="B15" s="6">
        <f>STANDARDIZE(A15,$B$8,$B$9)</f>
        <v>1</v>
      </c>
    </row>
    <row r="16" spans="1:5" x14ac:dyDescent="0.45">
      <c r="A16" s="5">
        <v>116</v>
      </c>
      <c r="B16" s="6">
        <f>STANDARDIZE(A16,$B$8,$B$9)</f>
        <v>2</v>
      </c>
    </row>
    <row r="18" spans="1:5" x14ac:dyDescent="0.45">
      <c r="A18" s="2" t="s">
        <v>9</v>
      </c>
      <c r="B18" s="2"/>
      <c r="C18" s="2"/>
      <c r="D18" s="2"/>
      <c r="E18" s="2"/>
    </row>
    <row r="19" spans="1:5" x14ac:dyDescent="0.45">
      <c r="A19" s="4" t="s">
        <v>10</v>
      </c>
      <c r="B19" s="4" t="s">
        <v>11</v>
      </c>
    </row>
    <row r="20" spans="1:5" x14ac:dyDescent="0.45">
      <c r="A20" s="4" t="s">
        <v>12</v>
      </c>
      <c r="B20" s="7">
        <f>NORMDIST(92,$B$8,$B$9,1)</f>
        <v>0.15865525393145699</v>
      </c>
    </row>
    <row r="21" spans="1:5" x14ac:dyDescent="0.45">
      <c r="A21" s="4" t="s">
        <v>13</v>
      </c>
      <c r="B21" s="7">
        <f>1-NORMDIST(108,$B$8,$B$9,1)</f>
        <v>0.15865525393145696</v>
      </c>
    </row>
    <row r="22" spans="1:5" x14ac:dyDescent="0.45">
      <c r="A22" s="4" t="s">
        <v>14</v>
      </c>
      <c r="B22" s="7">
        <f>NORMDIST(108,$B$8,$B$9,1)-NORMDIST(92,$B$8,$B$9,1)</f>
        <v>0.68268949213708607</v>
      </c>
    </row>
    <row r="23" spans="1:5" ht="21.75" customHeight="1" x14ac:dyDescent="0.45"/>
    <row r="24" spans="1:5" x14ac:dyDescent="0.45">
      <c r="A24" s="3" t="s">
        <v>15</v>
      </c>
      <c r="B24" s="3"/>
      <c r="C24" s="3"/>
      <c r="D24" s="3"/>
      <c r="E24" s="3"/>
    </row>
    <row r="25" spans="1:5" x14ac:dyDescent="0.45">
      <c r="A25" s="4" t="s">
        <v>16</v>
      </c>
      <c r="B25" s="5">
        <v>16</v>
      </c>
    </row>
    <row r="26" spans="1:5" x14ac:dyDescent="0.45">
      <c r="A26" s="4" t="s">
        <v>17</v>
      </c>
      <c r="B26" s="7">
        <f>$B$9/SQRT($B$25)</f>
        <v>2</v>
      </c>
    </row>
    <row r="27" spans="1:5" x14ac:dyDescent="0.45">
      <c r="A27" s="4" t="s">
        <v>18</v>
      </c>
      <c r="B27" s="6">
        <f>$B$8</f>
        <v>100</v>
      </c>
    </row>
    <row r="29" spans="1:5" x14ac:dyDescent="0.45">
      <c r="A29" s="2" t="s">
        <v>19</v>
      </c>
      <c r="B29" s="2"/>
      <c r="C29" s="2"/>
      <c r="D29" s="2"/>
      <c r="E29" s="2"/>
    </row>
    <row r="30" spans="1:5" x14ac:dyDescent="0.45">
      <c r="A30" s="4" t="s">
        <v>10</v>
      </c>
      <c r="B30" s="4" t="s">
        <v>11</v>
      </c>
    </row>
    <row r="31" spans="1:5" x14ac:dyDescent="0.45">
      <c r="A31" s="4" t="s">
        <v>20</v>
      </c>
      <c r="B31" s="7">
        <f>NORMDIST(98,$B$8,$B$26,1)</f>
        <v>0.15865525393145699</v>
      </c>
    </row>
    <row r="32" spans="1:5" x14ac:dyDescent="0.45">
      <c r="A32" s="4" t="s">
        <v>21</v>
      </c>
      <c r="B32" s="7">
        <f>1-NORMDIST(103,$B$8,$B$26,1)</f>
        <v>6.6807201268858085E-2</v>
      </c>
    </row>
    <row r="33" spans="1:5" ht="21.75" customHeight="1" x14ac:dyDescent="0.45">
      <c r="A33" s="4" t="s">
        <v>22</v>
      </c>
      <c r="B33" s="7">
        <f>NORMDIST(102,$B$8,$B$26,1)-NORMDIST(98,$B$8,$B$26,1)</f>
        <v>0.68268949213708607</v>
      </c>
    </row>
    <row r="34" spans="1:5" ht="25.5" customHeight="1" x14ac:dyDescent="0.45">
      <c r="A34" s="3" t="s">
        <v>23</v>
      </c>
      <c r="B34" s="3"/>
      <c r="C34" s="3"/>
      <c r="D34" s="3"/>
      <c r="E34" s="3"/>
    </row>
    <row r="35" spans="1:5" ht="56.25" customHeight="1" x14ac:dyDescent="0.45">
      <c r="A35" s="1" t="s">
        <v>24</v>
      </c>
      <c r="B35" s="1"/>
      <c r="C35" s="1"/>
      <c r="D35" s="1"/>
      <c r="E35" s="1"/>
    </row>
    <row r="36" spans="1:5" ht="28.5" customHeight="1" x14ac:dyDescent="0.45"/>
    <row r="37" spans="1:5" ht="24" customHeight="1" x14ac:dyDescent="0.45"/>
  </sheetData>
  <mergeCells count="13">
    <mergeCell ref="A1:E1"/>
    <mergeCell ref="A2:E2"/>
    <mergeCell ref="A3:E3"/>
    <mergeCell ref="A18:E18"/>
    <mergeCell ref="A24:E24"/>
    <mergeCell ref="A29:E29"/>
    <mergeCell ref="A34:E34"/>
    <mergeCell ref="A35:E35"/>
    <mergeCell ref="A4:E4"/>
    <mergeCell ref="A5:E5"/>
    <mergeCell ref="A6:E6"/>
    <mergeCell ref="A7:E7"/>
    <mergeCell ref="A11:E11"/>
  </mergeCells>
  <hyperlinks>
    <hyperlink ref="A3" r:id="rId1"/>
  </hyperlinks>
  <pageMargins left="0.75" right="0.75" top="1" bottom="1" header="0.511811023622047" footer="0.511811023622047"/>
  <pageSetup paperSize="9"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Pop &amp; Sampling Distribution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HP SPECTRE</cp:lastModifiedBy>
  <cp:revision>0</cp:revision>
  <dcterms:created xsi:type="dcterms:W3CDTF">2026-06-17T14:52:36Z</dcterms:created>
  <dcterms:modified xsi:type="dcterms:W3CDTF">2026-06-18T04:54:22Z</dcterms:modified>
  <dc:language>en-US</dc:language>
</cp:coreProperties>
</file>